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31田中\08_中山間\01_設計書\01_Ｒ１波耕　中山間　那賀　用水施設工事\01_当初設計\06_PPI\"/>
    </mc:Choice>
  </mc:AlternateContent>
  <bookViews>
    <workbookView xWindow="480" yWindow="120" windowWidth="20475" windowHeight="10980"/>
  </bookViews>
  <sheets>
    <sheet name="工事費内訳書" sheetId="4" r:id="rId1"/>
  </sheets>
  <definedNames>
    <definedName name="_xlnm.Print_Area" localSheetId="0">工事費内訳書!$A$1:$G$47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</workbook>
</file>

<file path=xl/calcChain.xml><?xml version="1.0" encoding="utf-8"?>
<calcChain xmlns="http://schemas.openxmlformats.org/spreadsheetml/2006/main">
  <c r="G42" i="4" l="1"/>
  <c r="G41" i="4" s="1"/>
  <c r="G37" i="4"/>
  <c r="G35" i="4"/>
  <c r="G34" i="4" s="1"/>
  <c r="G33" i="4" s="1"/>
  <c r="G27" i="4"/>
  <c r="G26" i="4" s="1"/>
  <c r="G24" i="4"/>
  <c r="G23" i="4" s="1"/>
  <c r="G21" i="4"/>
  <c r="G20" i="4" s="1"/>
  <c r="G14" i="4"/>
  <c r="G13" i="4" s="1"/>
  <c r="G12" i="4" l="1"/>
  <c r="G11" i="4" s="1"/>
  <c r="G10" i="4" s="1"/>
  <c r="G46" i="4" s="1"/>
  <c r="G47" i="4" s="1"/>
</calcChain>
</file>

<file path=xl/sharedStrings.xml><?xml version="1.0" encoding="utf-8"?>
<sst xmlns="http://schemas.openxmlformats.org/spreadsheetml/2006/main" count="89" uniqueCount="47">
  <si>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</si>
  <si>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</si>
  <si>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</si>
  <si>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</si>
  <si>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</si>
  <si>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</si>
  <si>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</si>
  <si>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</si>
  <si>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</si>
  <si>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</si>
  <si>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</si>
  <si>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</si>
  <si>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</si>
  <si>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Ｒ１波耕　中山間　那賀　用水施設工事</t>
  </si>
  <si>
    <t>工事原価
_x000D_</t>
  </si>
  <si>
    <t>式</t>
  </si>
  <si>
    <t>直接工事費
_x000D_</t>
  </si>
  <si>
    <t>直接工事費（仮設工を除く）
_x000D_</t>
  </si>
  <si>
    <t>土工
_x000D_</t>
  </si>
  <si>
    <t>盛土工
_x000D_</t>
  </si>
  <si>
    <t>掘削工
_x000D_</t>
  </si>
  <si>
    <t>作業土工(床固工）
_x000D_</t>
  </si>
  <si>
    <t>作業土工(護岸工）
_x000D_</t>
  </si>
  <si>
    <t>残土処理工
_x000D_</t>
  </si>
  <si>
    <t>取壊し工
_x000D_</t>
  </si>
  <si>
    <t>構造物取壊し工
_x000D_</t>
  </si>
  <si>
    <t>床固落差工
_x000D_</t>
  </si>
  <si>
    <t>護岸工
_x000D_</t>
  </si>
  <si>
    <t>ブロック積工
_x000D_</t>
  </si>
  <si>
    <t>天端コンクリート
_x000D_</t>
  </si>
  <si>
    <t>基礎コンクリート
_x000D_</t>
  </si>
  <si>
    <t>小口止
_x000D_</t>
  </si>
  <si>
    <t>拾石積工
_x000D_</t>
  </si>
  <si>
    <t>直接工事費（仮設工）
_x000D_</t>
  </si>
  <si>
    <t>仮設工
_x000D_</t>
  </si>
  <si>
    <t>安全費
_x000D_</t>
  </si>
  <si>
    <t>交通誘導警備員
_x000D_</t>
  </si>
  <si>
    <t>人</t>
  </si>
  <si>
    <t>大型土のう工
_x000D_</t>
  </si>
  <si>
    <t>水替工
_x000D_</t>
  </si>
  <si>
    <t>伐採工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</si>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</sst>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 x14ac:dyDescent="0.15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 x14ac:dyDescent="0.15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+G11+G41</f>
        <v>0</v>
      </c>
      <c r="H10" s="2"/>
      <c r="I10" s="15">
        <v>1</v>
      </c>
      <c r="J10" s="15"/>
    </row>
    <row r="11" spans="1:10" ht="42" customHeight="1" x14ac:dyDescent="0.15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+G12+G33</f>
        <v>0</v>
      </c>
      <c r="H11" s="2"/>
      <c r="I11" s="15">
        <v>2</v>
      </c>
      <c r="J11" s="15">
        <v>20</v>
      </c>
    </row>
    <row r="12" spans="1:10" ht="42" customHeight="1" x14ac:dyDescent="0.15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+G13+G20+G23+G26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+G15+G16+G17+G18+G19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19</v>
      </c>
      <c r="E15" s="12" t="s">
        <v>15</v>
      </c>
      <c r="F15" s="13">
        <v>1</v>
      </c>
      <c r="G15" s="20"/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20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21</v>
      </c>
      <c r="E17" s="12" t="s">
        <v>15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22</v>
      </c>
      <c r="E18" s="12" t="s">
        <v>15</v>
      </c>
      <c r="F18" s="13">
        <v>1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23</v>
      </c>
      <c r="E19" s="12" t="s">
        <v>15</v>
      </c>
      <c r="F19" s="13">
        <v>1</v>
      </c>
      <c r="G19" s="20"/>
      <c r="H19" s="2"/>
      <c r="I19" s="15">
        <v>10</v>
      </c>
      <c r="J19" s="15">
        <v>4</v>
      </c>
    </row>
    <row r="20" spans="1:10" ht="42" customHeight="1" x14ac:dyDescent="0.15">
      <c r="A20" s="10"/>
      <c r="B20" s="32" t="s">
        <v>24</v>
      </c>
      <c r="C20" s="27"/>
      <c r="D20" s="28"/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2</v>
      </c>
    </row>
    <row r="21" spans="1:10" ht="42" customHeight="1" x14ac:dyDescent="0.15">
      <c r="A21" s="10"/>
      <c r="B21" s="11"/>
      <c r="C21" s="32" t="s">
        <v>25</v>
      </c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3</v>
      </c>
    </row>
    <row r="22" spans="1:10" ht="42" customHeight="1" x14ac:dyDescent="0.15">
      <c r="A22" s="10"/>
      <c r="B22" s="11"/>
      <c r="C22" s="11"/>
      <c r="D22" s="19" t="s">
        <v>25</v>
      </c>
      <c r="E22" s="12" t="s">
        <v>15</v>
      </c>
      <c r="F22" s="13">
        <v>1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32" t="s">
        <v>26</v>
      </c>
      <c r="C23" s="27"/>
      <c r="D23" s="28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2</v>
      </c>
    </row>
    <row r="24" spans="1:10" ht="42" customHeight="1" x14ac:dyDescent="0.15">
      <c r="A24" s="10"/>
      <c r="B24" s="11"/>
      <c r="C24" s="32" t="s">
        <v>26</v>
      </c>
      <c r="D24" s="28"/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3</v>
      </c>
    </row>
    <row r="25" spans="1:10" ht="42" customHeight="1" x14ac:dyDescent="0.15">
      <c r="A25" s="10"/>
      <c r="B25" s="11"/>
      <c r="C25" s="11"/>
      <c r="D25" s="19" t="s">
        <v>26</v>
      </c>
      <c r="E25" s="12" t="s">
        <v>15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10"/>
      <c r="B26" s="32" t="s">
        <v>27</v>
      </c>
      <c r="C26" s="27"/>
      <c r="D26" s="28"/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2</v>
      </c>
    </row>
    <row r="27" spans="1:10" ht="42" customHeight="1" x14ac:dyDescent="0.15">
      <c r="A27" s="10"/>
      <c r="B27" s="11"/>
      <c r="C27" s="32" t="s">
        <v>27</v>
      </c>
      <c r="D27" s="28"/>
      <c r="E27" s="12" t="s">
        <v>15</v>
      </c>
      <c r="F27" s="13">
        <v>1</v>
      </c>
      <c r="G27" s="14">
        <f>+G28+G29+G30+G31+G32</f>
        <v>0</v>
      </c>
      <c r="H27" s="2"/>
      <c r="I27" s="15">
        <v>18</v>
      </c>
      <c r="J27" s="15">
        <v>3</v>
      </c>
    </row>
    <row r="28" spans="1:10" ht="42" customHeight="1" x14ac:dyDescent="0.15">
      <c r="A28" s="10"/>
      <c r="B28" s="11"/>
      <c r="C28" s="11"/>
      <c r="D28" s="19" t="s">
        <v>28</v>
      </c>
      <c r="E28" s="12" t="s">
        <v>15</v>
      </c>
      <c r="F28" s="13">
        <v>1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19" t="s">
        <v>29</v>
      </c>
      <c r="E29" s="12" t="s">
        <v>15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30</v>
      </c>
      <c r="E30" s="12" t="s">
        <v>15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31</v>
      </c>
      <c r="E31" s="12" t="s">
        <v>15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19" t="s">
        <v>32</v>
      </c>
      <c r="E32" s="12" t="s">
        <v>15</v>
      </c>
      <c r="F32" s="13">
        <v>1</v>
      </c>
      <c r="G32" s="20"/>
      <c r="H32" s="2"/>
      <c r="I32" s="15">
        <v>23</v>
      </c>
      <c r="J32" s="15">
        <v>4</v>
      </c>
    </row>
    <row r="33" spans="1:10" ht="42" customHeight="1" x14ac:dyDescent="0.15">
      <c r="A33" s="26" t="s">
        <v>33</v>
      </c>
      <c r="B33" s="27"/>
      <c r="C33" s="27"/>
      <c r="D33" s="28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1</v>
      </c>
    </row>
    <row r="34" spans="1:10" ht="42" customHeight="1" x14ac:dyDescent="0.15">
      <c r="A34" s="10"/>
      <c r="B34" s="32" t="s">
        <v>34</v>
      </c>
      <c r="C34" s="27"/>
      <c r="D34" s="28"/>
      <c r="E34" s="12" t="s">
        <v>15</v>
      </c>
      <c r="F34" s="13">
        <v>1</v>
      </c>
      <c r="G34" s="14">
        <f>+G35+G37</f>
        <v>0</v>
      </c>
      <c r="H34" s="2"/>
      <c r="I34" s="15">
        <v>25</v>
      </c>
      <c r="J34" s="15">
        <v>2</v>
      </c>
    </row>
    <row r="35" spans="1:10" ht="42" customHeight="1" x14ac:dyDescent="0.15">
      <c r="A35" s="10"/>
      <c r="B35" s="11"/>
      <c r="C35" s="32" t="s">
        <v>35</v>
      </c>
      <c r="D35" s="28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 x14ac:dyDescent="0.15">
      <c r="A36" s="10"/>
      <c r="B36" s="11"/>
      <c r="C36" s="11"/>
      <c r="D36" s="19" t="s">
        <v>36</v>
      </c>
      <c r="E36" s="12" t="s">
        <v>37</v>
      </c>
      <c r="F36" s="13">
        <v>60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32" t="s">
        <v>34</v>
      </c>
      <c r="D37" s="28"/>
      <c r="E37" s="12" t="s">
        <v>15</v>
      </c>
      <c r="F37" s="13">
        <v>1</v>
      </c>
      <c r="G37" s="14">
        <f>+G38+G39+G40</f>
        <v>0</v>
      </c>
      <c r="H37" s="2"/>
      <c r="I37" s="15">
        <v>28</v>
      </c>
      <c r="J37" s="15">
        <v>3</v>
      </c>
    </row>
    <row r="38" spans="1:10" ht="42" customHeight="1" x14ac:dyDescent="0.15">
      <c r="A38" s="10"/>
      <c r="B38" s="11"/>
      <c r="C38" s="11"/>
      <c r="D38" s="19" t="s">
        <v>38</v>
      </c>
      <c r="E38" s="12" t="s">
        <v>15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19" t="s">
        <v>39</v>
      </c>
      <c r="E39" s="12" t="s">
        <v>15</v>
      </c>
      <c r="F39" s="13">
        <v>1</v>
      </c>
      <c r="G39" s="20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19" t="s">
        <v>40</v>
      </c>
      <c r="E40" s="12" t="s">
        <v>15</v>
      </c>
      <c r="F40" s="13">
        <v>1</v>
      </c>
      <c r="G40" s="20"/>
      <c r="H40" s="2"/>
      <c r="I40" s="15">
        <v>31</v>
      </c>
      <c r="J40" s="15">
        <v>4</v>
      </c>
    </row>
    <row r="41" spans="1:10" ht="42" customHeight="1" x14ac:dyDescent="0.15">
      <c r="A41" s="26" t="s">
        <v>41</v>
      </c>
      <c r="B41" s="27"/>
      <c r="C41" s="27"/>
      <c r="D41" s="28"/>
      <c r="E41" s="12" t="s">
        <v>15</v>
      </c>
      <c r="F41" s="13">
        <v>1</v>
      </c>
      <c r="G41" s="14">
        <f>+G42+G44</f>
        <v>0</v>
      </c>
      <c r="H41" s="2"/>
      <c r="I41" s="15">
        <v>32</v>
      </c>
      <c r="J41" s="15"/>
    </row>
    <row r="42" spans="1:10" ht="42" customHeight="1" x14ac:dyDescent="0.15">
      <c r="A42" s="26" t="s">
        <v>42</v>
      </c>
      <c r="B42" s="27"/>
      <c r="C42" s="27"/>
      <c r="D42" s="28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200</v>
      </c>
    </row>
    <row r="43" spans="1:10" ht="42" customHeight="1" x14ac:dyDescent="0.15">
      <c r="A43" s="26" t="s">
        <v>43</v>
      </c>
      <c r="B43" s="27"/>
      <c r="C43" s="27"/>
      <c r="D43" s="28"/>
      <c r="E43" s="12" t="s">
        <v>15</v>
      </c>
      <c r="F43" s="13">
        <v>1</v>
      </c>
      <c r="G43" s="20"/>
      <c r="H43" s="2"/>
      <c r="I43" s="15">
        <v>34</v>
      </c>
      <c r="J43" s="15"/>
    </row>
    <row r="44" spans="1:10" ht="42" customHeight="1" x14ac:dyDescent="0.15">
      <c r="A44" s="26" t="s">
        <v>44</v>
      </c>
      <c r="B44" s="27"/>
      <c r="C44" s="27"/>
      <c r="D44" s="28"/>
      <c r="E44" s="12" t="s">
        <v>15</v>
      </c>
      <c r="F44" s="13">
        <v>1</v>
      </c>
      <c r="G44" s="20"/>
      <c r="H44" s="2"/>
      <c r="I44" s="15">
        <v>35</v>
      </c>
      <c r="J44" s="15">
        <v>210</v>
      </c>
    </row>
    <row r="45" spans="1:10" ht="42" customHeight="1" x14ac:dyDescent="0.15">
      <c r="A45" s="26" t="s">
        <v>45</v>
      </c>
      <c r="B45" s="27"/>
      <c r="C45" s="27"/>
      <c r="D45" s="28"/>
      <c r="E45" s="12" t="s">
        <v>15</v>
      </c>
      <c r="F45" s="13">
        <v>1</v>
      </c>
      <c r="G45" s="20"/>
      <c r="H45" s="2"/>
      <c r="I45" s="15">
        <v>36</v>
      </c>
      <c r="J45" s="15">
        <v>220</v>
      </c>
    </row>
    <row r="46" spans="1:10" ht="42" customHeight="1" x14ac:dyDescent="0.15">
      <c r="A46" s="29" t="s">
        <v>46</v>
      </c>
      <c r="B46" s="30"/>
      <c r="C46" s="30"/>
      <c r="D46" s="31"/>
      <c r="E46" s="21" t="s">
        <v>15</v>
      </c>
      <c r="F46" s="22">
        <v>1</v>
      </c>
      <c r="G46" s="23">
        <f>+G10+G45</f>
        <v>0</v>
      </c>
      <c r="H46" s="24"/>
      <c r="I46" s="25">
        <v>37</v>
      </c>
      <c r="J46" s="25">
        <v>30</v>
      </c>
    </row>
    <row r="47" spans="1:10" ht="42" customHeight="1" x14ac:dyDescent="0.15">
      <c r="A47" s="33" t="s">
        <v>11</v>
      </c>
      <c r="B47" s="34"/>
      <c r="C47" s="34"/>
      <c r="D47" s="35"/>
      <c r="E47" s="16" t="s">
        <v>12</v>
      </c>
      <c r="F47" s="17" t="s">
        <v>12</v>
      </c>
      <c r="G47" s="18">
        <f>G46</f>
        <v>0</v>
      </c>
      <c r="I47" s="15">
        <v>38</v>
      </c>
      <c r="J47" s="15">
        <v>90</v>
      </c>
    </row>
    <row r="48" spans="1:10" ht="42" customHeight="1" x14ac:dyDescent="0.15"/>
    <row r="49" ht="42" customHeight="1" x14ac:dyDescent="0.15"/>
  </sheetData>
  <sheetProtection password="FD80" sheet="1" objects="1" scenarios="1"/>
  <mergeCells count="28">
    <mergeCell ref="A9:D9"/>
    <mergeCell ref="F3:G3"/>
    <mergeCell ref="F4:G4"/>
    <mergeCell ref="F5:G5"/>
    <mergeCell ref="A7:G7"/>
    <mergeCell ref="B8:G8"/>
    <mergeCell ref="A33:D33"/>
    <mergeCell ref="A47:D47"/>
    <mergeCell ref="A10:D10"/>
    <mergeCell ref="A11:D11"/>
    <mergeCell ref="A12:D12"/>
    <mergeCell ref="B13:D13"/>
    <mergeCell ref="C14:D14"/>
    <mergeCell ref="B20:D20"/>
    <mergeCell ref="C21:D21"/>
    <mergeCell ref="B23:D23"/>
    <mergeCell ref="C24:D24"/>
    <mergeCell ref="B26:D26"/>
    <mergeCell ref="C27:D27"/>
    <mergeCell ref="A44:D44"/>
    <mergeCell ref="A45:D45"/>
    <mergeCell ref="A46:D46"/>
    <mergeCell ref="B34:D34"/>
    <mergeCell ref="C35:D35"/>
    <mergeCell ref="C37:D37"/>
    <mergeCell ref="A41:D41"/>
    <mergeCell ref="A42:D42"/>
    <mergeCell ref="A43:D4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2019-07-30T23:11:28Z</dcterms:created>
  <dcterms:modified xsi:type="dcterms:W3CDTF">2019-07-30T23:12:10Z</dcterms:modified>
</cp:coreProperties>
</file>